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W:\Corporate\Sub Committees of the Board\Emergency Ambulance Services Committee\EAS Joint Committee &amp; Sub Committee\EAS Joint Committee\Meetings 2020\28 January 2020\"/>
    </mc:Choice>
  </mc:AlternateContent>
  <bookViews>
    <workbookView xWindow="0" yWindow="0" windowWidth="19200" windowHeight="6735"/>
  </bookViews>
  <sheets>
    <sheet name="NEPTS" sheetId="2" r:id="rId1"/>
    <sheet name="Sheet1" sheetId="3" state="hidden" r:id="rId2"/>
  </sheets>
  <definedNames>
    <definedName name="_xlnm._FilterDatabase" localSheetId="0" hidden="1">NEPTS!$A$2:$N$31</definedName>
  </definedNames>
  <calcPr calcId="152511"/>
</workbook>
</file>

<file path=xl/calcChain.xml><?xml version="1.0" encoding="utf-8"?>
<calcChain xmlns="http://schemas.openxmlformats.org/spreadsheetml/2006/main">
  <c r="T20" i="2" l="1"/>
</calcChain>
</file>

<file path=xl/sharedStrings.xml><?xml version="1.0" encoding="utf-8"?>
<sst xmlns="http://schemas.openxmlformats.org/spreadsheetml/2006/main" count="361" uniqueCount="146">
  <si>
    <t>Reference</t>
  </si>
  <si>
    <t>CAREMORE™</t>
  </si>
  <si>
    <t>5 Step Model</t>
  </si>
  <si>
    <t>Lead</t>
  </si>
  <si>
    <t>Timescale</t>
  </si>
  <si>
    <t>Q1 &amp; Q2 updates</t>
  </si>
  <si>
    <t>Q3 updates</t>
  </si>
  <si>
    <t>Q4 updates</t>
  </si>
  <si>
    <t>Resource Envelope</t>
  </si>
  <si>
    <t>Across the steps</t>
  </si>
  <si>
    <t>&lt;3 Months</t>
  </si>
  <si>
    <t>Model of Care</t>
  </si>
  <si>
    <t>&lt;12 Months</t>
  </si>
  <si>
    <t>Operational Arrangements</t>
  </si>
  <si>
    <t>In Place</t>
  </si>
  <si>
    <t>Inclusion of completed IMTP 2019/20 tables following EASC IMTP approval</t>
  </si>
  <si>
    <t>Review of Performance</t>
  </si>
  <si>
    <t>&lt;6 Months</t>
  </si>
  <si>
    <t>Activities</t>
  </si>
  <si>
    <t>&gt;12 Months</t>
  </si>
  <si>
    <t>Table 1A</t>
  </si>
  <si>
    <t>Table 1B</t>
  </si>
  <si>
    <t>Position unknown</t>
  </si>
  <si>
    <t>Improved</t>
  </si>
  <si>
    <t>Unknown</t>
  </si>
  <si>
    <t>ongoing</t>
  </si>
  <si>
    <t>Full Description</t>
  </si>
  <si>
    <t>Data repository</t>
  </si>
  <si>
    <t>Data repository aligned to report activity against relevant step</t>
  </si>
  <si>
    <t>Nicola Bowen - NEPTS Head of Transformation</t>
  </si>
  <si>
    <t>Step 1</t>
  </si>
  <si>
    <t>Activity Step 1</t>
  </si>
  <si>
    <t>Step 1 - Ensure NEPTS specific engagement activity can be identified</t>
  </si>
  <si>
    <t>Step 4,Step 5</t>
  </si>
  <si>
    <t>Activity Step 4&amp;5</t>
  </si>
  <si>
    <t>Step 4/5 – ensure activity is clearly described within the relevant step</t>
  </si>
  <si>
    <t>Expenditure by HB across 5 steps</t>
  </si>
  <si>
    <t>Develop infrastructure to be able identify how much is spend at a HB level across the 5 steps</t>
  </si>
  <si>
    <t>James Haley - Finance Business Partner</t>
  </si>
  <si>
    <t>2018/19 Financial Assumptions and Plan vs 2019/20</t>
  </si>
  <si>
    <t>Review of 2018/19 IMTP financial assumptions and financial plan versus forecast outturn for 2018/19 and 2019/20 financial assumptions and financial plan</t>
  </si>
  <si>
    <t>Financial value payable by EASC</t>
  </si>
  <si>
    <t>Wiring diagram</t>
  </si>
  <si>
    <t xml:space="preserve">Model of Care wiring diagram updated following implementation of plurality model. </t>
  </si>
  <si>
    <t>02 Schedule</t>
  </si>
  <si>
    <t>Update O2 Schedule – Application of the Model of Care following enactment of plurality model for each HB</t>
  </si>
  <si>
    <t>03 Schedule</t>
  </si>
  <si>
    <t>Update O3 Schedule – extant policies, protocols &amp; pathways following enactment of plurality model for each HB</t>
  </si>
  <si>
    <t xml:space="preserve">Operational arrangements to be reviewed by EASC on an ongoing basis. </t>
  </si>
  <si>
    <t>James Rodaway - NCCU Head of Commissioning &amp; Programming</t>
  </si>
  <si>
    <t>2019-22 IMTP Actions</t>
  </si>
  <si>
    <t>Mark Harris - Interim Deputy Director</t>
  </si>
  <si>
    <t>Commissioning Templates</t>
  </si>
  <si>
    <t>NEPTS QDF to be signed December 2018.</t>
  </si>
  <si>
    <t>TBC - Planning &amp; Performance</t>
  </si>
  <si>
    <t>Step 3,Step 4,Step 5</t>
  </si>
  <si>
    <t>Provider Framework</t>
  </si>
  <si>
    <t xml:space="preserve">To record and manage the framework of providers used to deliver the NEPTS plurality model.  </t>
  </si>
  <si>
    <t>R2 Schedule</t>
  </si>
  <si>
    <t>Develop Schedule R2: 
Data repository covering A1 Activity, RE1 Resource Envelope, R1 Performance; enabling self-assessment against the Core Requirements of Care Standards; plus local measures by organisations.</t>
  </si>
  <si>
    <t>Data Repository</t>
  </si>
  <si>
    <t>Maintain data repository covering A1 Activity, RE1 Resource Envelope, R1 Performance Measures</t>
  </si>
  <si>
    <t>Self Assessment of Care Standards</t>
  </si>
  <si>
    <t>WAST undertake self-assessment related to the Core Requirements in Care Standards</t>
  </si>
  <si>
    <t>Evaluation</t>
  </si>
  <si>
    <t>Baseline Data</t>
  </si>
  <si>
    <t>Recording of baseline data for all NEPTS activity&amp; resources for each HB.</t>
  </si>
  <si>
    <t>Role of PDEG</t>
  </si>
  <si>
    <t>Evaluation programme for NEPTS overseen by PDEG</t>
  </si>
  <si>
    <t>Evaluation Programme</t>
  </si>
  <si>
    <t>Care Standards</t>
  </si>
  <si>
    <t>Compliance with care standards for previously extant Health Board/WHSSC/Velindre services</t>
  </si>
  <si>
    <t>Review of Business Case</t>
  </si>
  <si>
    <t>Development of a fully costed business case to meet the Cabinet Secretary expectations from the 2015 business case.</t>
  </si>
  <si>
    <t>WAST Resources</t>
  </si>
  <si>
    <t>Demonstrate WAST NEPTS resources are being utilised effectively following transfer of HBs.</t>
  </si>
  <si>
    <t>Quality Assurance</t>
  </si>
  <si>
    <t>WAST to ensure robust quality assurance to manage providers required to deliver the plurality model</t>
  </si>
  <si>
    <t>Internal Audit recommendations</t>
  </si>
  <si>
    <t>Implement improvements identified within the Internal Audit of NEPTS provision November 2018.</t>
  </si>
  <si>
    <t>Core requirements</t>
  </si>
  <si>
    <t>Compliance with core requirements of care standards reported on a six monthly basis.</t>
  </si>
  <si>
    <t>Improvement in Activity Performance</t>
  </si>
  <si>
    <t xml:space="preserve">WAST to demonstrate how activity performance is improved in each HB following enactment of the plurality model. </t>
  </si>
  <si>
    <t>WAST to demonstrate savings and efficiencies in each HB following enactment of the plurality model</t>
  </si>
  <si>
    <t>Staff Experience</t>
  </si>
  <si>
    <t>Report &amp; consider improvements following measuring staff experience</t>
  </si>
  <si>
    <t>Patient Experience</t>
  </si>
  <si>
    <t xml:space="preserve">Report &amp; consider improvements following measuring patient experience.  </t>
  </si>
  <si>
    <t>Summary</t>
  </si>
  <si>
    <t>improved</t>
  </si>
  <si>
    <t>Undertaking a review of progress to date</t>
  </si>
  <si>
    <t>Position unknown - work outstanding</t>
  </si>
  <si>
    <t>Current activity defined. Transport Solutions proposal will aid this</t>
  </si>
  <si>
    <t>completed</t>
  </si>
  <si>
    <t>Transport Solutions proposals agreed</t>
  </si>
  <si>
    <t>Outstanding until the development of the national model - in progress</t>
  </si>
  <si>
    <t>Operational Groups set up, NEPTS DAG and Management Group</t>
  </si>
  <si>
    <t>Work in progress - summaries to be provide to HB's to help shape HB's IMTP Project Proposals</t>
  </si>
  <si>
    <t>NEPTS QDF produced, with WAST for signing</t>
  </si>
  <si>
    <t>Internal work being undertaken in WAST to develop further but will be managed as part of the QDF</t>
  </si>
  <si>
    <t>Urgent Attention Required</t>
  </si>
  <si>
    <t>Some Attention Required</t>
  </si>
  <si>
    <t>Ongoing on target</t>
  </si>
  <si>
    <t>Complete</t>
  </si>
  <si>
    <t xml:space="preserve">Closed </t>
  </si>
  <si>
    <t>A new wiring diagram is in development to illustrate the positive changes &amp; Improvements post-transfer for Hywel Dda.</t>
  </si>
  <si>
    <t>Local measures will help this</t>
  </si>
  <si>
    <t>NCCU Status</t>
  </si>
  <si>
    <t xml:space="preserve">Financial Value Payable by EASC and associated assumptions. </t>
  </si>
  <si>
    <t>WAST Status Q3</t>
  </si>
  <si>
    <t>WAST Status Q2</t>
  </si>
  <si>
    <t>Qliksense developed and in final test stages</t>
  </si>
  <si>
    <t>Proposal developed by PECI team and listed for DAG Jan 2020</t>
  </si>
  <si>
    <t>Work in progress</t>
  </si>
  <si>
    <t>Update as at Q1/Q2</t>
  </si>
  <si>
    <t>IMTP 20/21 in development in line with NHS timelines</t>
  </si>
  <si>
    <t>Dec 19 follow up audit commenced.</t>
  </si>
  <si>
    <t>Links to PECI proposal above</t>
  </si>
  <si>
    <t>Work to do to develop on-going service specific feedback channels with staff over &amp; above NHS survey</t>
  </si>
  <si>
    <t>Plan required for self-assessment against the care standards</t>
  </si>
  <si>
    <t>Appendix 2 2019/20 Quarter 3 NEPTS Framework Improvements and Performance Improvements</t>
  </si>
  <si>
    <t>On-going</t>
  </si>
  <si>
    <t>Ongoing work.</t>
  </si>
  <si>
    <t>Local Measures in place to monitor this alongside transfer of work. To date only 4 HB left to transfer: AB, CTMUHB &amp; PTUHB BCU.  Development work on transferred HB's is underway &amp; ongoing</t>
  </si>
  <si>
    <t>Review of financial plan in progress</t>
  </si>
  <si>
    <t>Ongoing review, forms part of EASC discussions Currently still funded by HB's</t>
  </si>
  <si>
    <t>Last update of 02 schedules completed June 2019.4 Health Boards yet to submit, although work in progress - AB, CTMUHB &amp; PTUHB BCU</t>
  </si>
  <si>
    <t>Lyndon Powell undertaking work to provide robust Framework for all providers. Implementing a Dynamic Purchasing System through 365  will support this</t>
  </si>
  <si>
    <t>Internal work being undertaken in WAST to develop further via Qliksense but will be managed as part of the QDF</t>
  </si>
  <si>
    <t>Work in progress as part of the Transfer of Work. 4 Health Boards to transfer across</t>
  </si>
  <si>
    <t>Hugh Bennett - Assistant Director Commissioning &amp; Performance</t>
  </si>
  <si>
    <t>Position unknown - work outstanding.</t>
  </si>
  <si>
    <t>No evaluation programme agreed between NCCU/WAST.</t>
  </si>
  <si>
    <t>Creation of evaluation methods and programme of work.</t>
  </si>
  <si>
    <t>Approach not agreed between NCCU/WAST.</t>
  </si>
  <si>
    <t xml:space="preserve">Deterioration </t>
  </si>
  <si>
    <t>improvements being delivered consistently</t>
  </si>
  <si>
    <t>Improvement in Efficiencies</t>
  </si>
  <si>
    <t>Transfer of Work providing greater clarity and quality of data (includes in and out of scope). To date only 4 HB left to transfer: AB, CTMUHB &amp; PTUHB BCU</t>
  </si>
  <si>
    <t xml:space="preserve">Lyndon Powell undertaking work to provide robust QA Framework with all providers </t>
  </si>
  <si>
    <t>Assessment will be undertaken in Q4.</t>
  </si>
  <si>
    <t>In progress - will be completed once Transfer of Work undertaken - 4 Health Boards left to transfer (AB, CTMUHB &amp; PTUHB) BCU</t>
  </si>
  <si>
    <t xml:space="preserve">Work in progress </t>
  </si>
  <si>
    <t>5 complete</t>
  </si>
  <si>
    <t xml:space="preserve">1 improved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</si>
</sst>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wrapText="1"/>
    </xf>
    <xf numFmtId="0" fontId="19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horizontal="justify" vertical="center"/>
    </xf>
    <xf numFmtId="0" fontId="0" fillId="0" borderId="0" xfId="0" applyFill="1" applyBorder="1"/>
    <xf numFmtId="0" fontId="20" fillId="34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8" fillId="37" borderId="10" xfId="0" applyFont="1" applyFill="1" applyBorder="1" applyAlignment="1">
      <alignment horizontal="center" vertical="center" wrapText="1"/>
    </xf>
    <xf numFmtId="0" fontId="19" fillId="35" borderId="0" xfId="0" applyFont="1" applyFill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6" borderId="10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0" xfId="0" applyFont="1" applyFill="1" applyAlignment="1">
      <alignment wrapText="1"/>
    </xf>
    <xf numFmtId="0" fontId="19" fillId="38" borderId="0" xfId="0" applyFont="1" applyFill="1" applyAlignment="1">
      <alignment wrapText="1"/>
    </xf>
    <xf numFmtId="0" fontId="19" fillId="36" borderId="0" xfId="0" applyFont="1" applyFill="1" applyAlignment="1">
      <alignment wrapText="1"/>
    </xf>
    <xf numFmtId="0" fontId="21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6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theme="4" tint="-0.24994659260841701"/>
        </patternFill>
      </fill>
    </dxf>
    <dxf>
      <fill>
        <patternFill>
          <bgColor theme="0" tint="-0.14996795556505021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 val="0"/>
        <i val="0"/>
        <color theme="1"/>
      </font>
      <fill>
        <patternFill>
          <bgColor rgb="FFFF0000"/>
        </patternFill>
      </fill>
    </dxf>
    <dxf>
      <font>
        <b val="0"/>
        <i val="0"/>
        <color theme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b val="0"/>
        <i val="0"/>
      </font>
      <fill>
        <patternFill>
          <bgColor rgb="FFFF0000"/>
        </patternFill>
      </fill>
    </dxf>
    <dxf>
      <font>
        <b val="0"/>
        <i val="0"/>
      </font>
      <fill>
        <patternFill>
          <bgColor theme="7"/>
        </patternFill>
      </fill>
    </dxf>
    <dxf>
      <font>
        <b val="0"/>
        <i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1"/>
  <sheetViews>
    <sheetView tabSelected="1" zoomScale="60" zoomScaleNormal="60" workbookViewId="0">
      <selection sqref="A1:F1"/>
    </sheetView>
  </sheetViews>
  <sheetFormatPr defaultColWidth="23.5703125" defaultRowHeight="15" zeroHeight="1" x14ac:dyDescent="0.2"/>
  <cols>
    <col min="1" max="1" width="12.140625" style="2" bestFit="1" customWidth="1"/>
    <col min="2" max="4" width="23.5703125" style="2"/>
    <col min="5" max="5" width="52.85546875" style="6" customWidth="1"/>
    <col min="6" max="6" width="28.42578125" style="2" customWidth="1"/>
    <col min="7" max="7" width="23.5703125" style="2"/>
    <col min="8" max="9" width="14.42578125" style="2" hidden="1" customWidth="1"/>
    <col min="10" max="10" width="59" style="6" bestFit="1" customWidth="1"/>
    <col min="11" max="11" width="23.5703125" style="6"/>
    <col min="12" max="12" width="35.85546875" style="2" customWidth="1"/>
    <col min="13" max="13" width="35.85546875" style="2" hidden="1" customWidth="1"/>
    <col min="14" max="14" width="0" style="2" hidden="1" customWidth="1"/>
    <col min="15" max="16384" width="23.5703125" style="2"/>
  </cols>
  <sheetData>
    <row r="1" spans="1:14" ht="64.5" customHeight="1" x14ac:dyDescent="0.25">
      <c r="A1" s="21" t="s">
        <v>121</v>
      </c>
      <c r="B1" s="22"/>
      <c r="C1" s="22"/>
      <c r="D1" s="22"/>
      <c r="E1" s="22"/>
      <c r="F1" s="22"/>
    </row>
    <row r="2" spans="1:14" ht="47.45" customHeight="1" x14ac:dyDescent="0.2">
      <c r="A2" s="1" t="s">
        <v>0</v>
      </c>
      <c r="B2" s="1" t="s">
        <v>1</v>
      </c>
      <c r="C2" s="1" t="s">
        <v>2</v>
      </c>
      <c r="D2" s="1" t="s">
        <v>89</v>
      </c>
      <c r="E2" s="1" t="s">
        <v>26</v>
      </c>
      <c r="F2" s="1" t="s">
        <v>3</v>
      </c>
      <c r="G2" s="1" t="s">
        <v>4</v>
      </c>
      <c r="H2" s="1" t="s">
        <v>108</v>
      </c>
      <c r="I2" s="1" t="s">
        <v>111</v>
      </c>
      <c r="J2" s="1" t="s">
        <v>5</v>
      </c>
      <c r="K2" s="12" t="s">
        <v>110</v>
      </c>
      <c r="L2" s="1" t="s">
        <v>6</v>
      </c>
      <c r="M2" s="1"/>
      <c r="N2" s="1" t="s">
        <v>7</v>
      </c>
    </row>
    <row r="3" spans="1:14" ht="70.349999999999994" customHeight="1" x14ac:dyDescent="0.2">
      <c r="A3" s="4" t="s">
        <v>20</v>
      </c>
      <c r="B3" s="4" t="s">
        <v>18</v>
      </c>
      <c r="C3" s="4" t="s">
        <v>9</v>
      </c>
      <c r="D3" s="4" t="s">
        <v>27</v>
      </c>
      <c r="E3" s="3" t="s">
        <v>28</v>
      </c>
      <c r="F3" s="4" t="s">
        <v>29</v>
      </c>
      <c r="G3" s="4" t="s">
        <v>12</v>
      </c>
      <c r="H3" s="4" t="s">
        <v>25</v>
      </c>
      <c r="I3" s="4" t="s">
        <v>103</v>
      </c>
      <c r="J3" s="10" t="s">
        <v>91</v>
      </c>
      <c r="K3" s="13" t="s">
        <v>23</v>
      </c>
      <c r="L3" s="10" t="s">
        <v>112</v>
      </c>
      <c r="M3" s="4"/>
      <c r="N3" s="5"/>
    </row>
    <row r="4" spans="1:14" ht="55.35" customHeight="1" x14ac:dyDescent="0.2">
      <c r="A4" s="4" t="s">
        <v>20</v>
      </c>
      <c r="B4" s="4" t="s">
        <v>18</v>
      </c>
      <c r="C4" s="4" t="s">
        <v>30</v>
      </c>
      <c r="D4" s="4" t="s">
        <v>31</v>
      </c>
      <c r="E4" s="3" t="s">
        <v>32</v>
      </c>
      <c r="F4" s="4" t="s">
        <v>29</v>
      </c>
      <c r="G4" s="4" t="s">
        <v>17</v>
      </c>
      <c r="H4" s="4" t="s">
        <v>90</v>
      </c>
      <c r="I4" s="4" t="s">
        <v>102</v>
      </c>
      <c r="J4" s="10" t="s">
        <v>93</v>
      </c>
      <c r="K4" s="15" t="s">
        <v>122</v>
      </c>
      <c r="L4" s="10" t="s">
        <v>113</v>
      </c>
      <c r="M4" s="4"/>
      <c r="N4" s="5"/>
    </row>
    <row r="5" spans="1:14" ht="72.599999999999994" customHeight="1" x14ac:dyDescent="0.2">
      <c r="A5" s="4" t="s">
        <v>20</v>
      </c>
      <c r="B5" s="4" t="s">
        <v>18</v>
      </c>
      <c r="C5" s="4" t="s">
        <v>33</v>
      </c>
      <c r="D5" s="4" t="s">
        <v>34</v>
      </c>
      <c r="E5" s="3" t="s">
        <v>35</v>
      </c>
      <c r="F5" s="4" t="s">
        <v>29</v>
      </c>
      <c r="G5" s="4" t="s">
        <v>10</v>
      </c>
      <c r="H5" s="4" t="s">
        <v>25</v>
      </c>
      <c r="I5" s="4" t="s">
        <v>103</v>
      </c>
      <c r="J5" s="10" t="s">
        <v>123</v>
      </c>
      <c r="K5" s="15" t="s">
        <v>122</v>
      </c>
      <c r="L5" s="10" t="s">
        <v>114</v>
      </c>
      <c r="M5" s="4"/>
      <c r="N5" s="5"/>
    </row>
    <row r="6" spans="1:14" ht="60" x14ac:dyDescent="0.2">
      <c r="A6" s="4" t="s">
        <v>20</v>
      </c>
      <c r="B6" s="4" t="s">
        <v>8</v>
      </c>
      <c r="C6" s="4" t="s">
        <v>9</v>
      </c>
      <c r="D6" s="4" t="s">
        <v>36</v>
      </c>
      <c r="E6" s="3" t="s">
        <v>37</v>
      </c>
      <c r="F6" s="4" t="s">
        <v>38</v>
      </c>
      <c r="G6" s="4" t="s">
        <v>19</v>
      </c>
      <c r="H6" s="9" t="s">
        <v>25</v>
      </c>
      <c r="I6" s="4" t="s">
        <v>103</v>
      </c>
      <c r="J6" s="11" t="s">
        <v>124</v>
      </c>
      <c r="K6" s="15" t="s">
        <v>122</v>
      </c>
      <c r="L6" s="10" t="s">
        <v>115</v>
      </c>
      <c r="M6" s="4"/>
      <c r="N6" s="5"/>
    </row>
    <row r="7" spans="1:14" ht="72.599999999999994" customHeight="1" x14ac:dyDescent="0.2">
      <c r="A7" s="4" t="s">
        <v>20</v>
      </c>
      <c r="B7" s="4" t="s">
        <v>8</v>
      </c>
      <c r="C7" s="4" t="s">
        <v>9</v>
      </c>
      <c r="D7" s="4" t="s">
        <v>39</v>
      </c>
      <c r="E7" s="3" t="s">
        <v>40</v>
      </c>
      <c r="F7" s="4" t="s">
        <v>38</v>
      </c>
      <c r="G7" s="4" t="s">
        <v>10</v>
      </c>
      <c r="H7" s="4" t="s">
        <v>25</v>
      </c>
      <c r="I7" s="4" t="s">
        <v>103</v>
      </c>
      <c r="J7" s="10" t="s">
        <v>125</v>
      </c>
      <c r="K7" s="14" t="s">
        <v>104</v>
      </c>
      <c r="L7" s="10" t="s">
        <v>104</v>
      </c>
      <c r="M7" s="4"/>
      <c r="N7" s="5"/>
    </row>
    <row r="8" spans="1:14" ht="55.35" customHeight="1" x14ac:dyDescent="0.2">
      <c r="A8" s="4" t="s">
        <v>20</v>
      </c>
      <c r="B8" s="4" t="s">
        <v>8</v>
      </c>
      <c r="C8" s="4" t="s">
        <v>9</v>
      </c>
      <c r="D8" s="4" t="s">
        <v>41</v>
      </c>
      <c r="E8" s="3" t="s">
        <v>109</v>
      </c>
      <c r="F8" s="4" t="s">
        <v>38</v>
      </c>
      <c r="G8" s="4" t="s">
        <v>10</v>
      </c>
      <c r="H8" s="4" t="s">
        <v>94</v>
      </c>
      <c r="I8" s="4" t="s">
        <v>103</v>
      </c>
      <c r="J8" s="10" t="s">
        <v>126</v>
      </c>
      <c r="K8" s="14" t="s">
        <v>104</v>
      </c>
      <c r="L8" s="10" t="s">
        <v>115</v>
      </c>
      <c r="M8" s="4"/>
      <c r="N8" s="5"/>
    </row>
    <row r="9" spans="1:14" ht="72" customHeight="1" x14ac:dyDescent="0.2">
      <c r="A9" s="4" t="s">
        <v>20</v>
      </c>
      <c r="B9" s="4" t="s">
        <v>11</v>
      </c>
      <c r="C9" s="4" t="s">
        <v>9</v>
      </c>
      <c r="D9" s="4" t="s">
        <v>42</v>
      </c>
      <c r="E9" s="3" t="s">
        <v>43</v>
      </c>
      <c r="F9" s="4" t="s">
        <v>29</v>
      </c>
      <c r="G9" s="4" t="s">
        <v>19</v>
      </c>
      <c r="H9" s="4" t="s">
        <v>24</v>
      </c>
      <c r="I9" s="4" t="s">
        <v>103</v>
      </c>
      <c r="J9" s="11" t="s">
        <v>106</v>
      </c>
      <c r="K9" s="15" t="s">
        <v>122</v>
      </c>
      <c r="L9" s="10" t="s">
        <v>115</v>
      </c>
      <c r="M9" s="4"/>
      <c r="N9" s="5"/>
    </row>
    <row r="10" spans="1:14" ht="63.6" customHeight="1" x14ac:dyDescent="0.2">
      <c r="A10" s="4" t="s">
        <v>20</v>
      </c>
      <c r="B10" s="4" t="s">
        <v>13</v>
      </c>
      <c r="C10" s="4" t="s">
        <v>9</v>
      </c>
      <c r="D10" s="4" t="s">
        <v>44</v>
      </c>
      <c r="E10" s="3" t="s">
        <v>45</v>
      </c>
      <c r="F10" s="4" t="s">
        <v>29</v>
      </c>
      <c r="G10" s="4" t="s">
        <v>19</v>
      </c>
      <c r="H10" s="4" t="s">
        <v>90</v>
      </c>
      <c r="I10" s="4" t="s">
        <v>103</v>
      </c>
      <c r="J10" s="11" t="s">
        <v>127</v>
      </c>
      <c r="K10" s="15" t="s">
        <v>122</v>
      </c>
      <c r="L10" s="10" t="s">
        <v>115</v>
      </c>
      <c r="M10" s="4"/>
      <c r="N10" s="5"/>
    </row>
    <row r="11" spans="1:14" ht="55.35" customHeight="1" x14ac:dyDescent="0.2">
      <c r="A11" s="4" t="s">
        <v>20</v>
      </c>
      <c r="B11" s="4" t="s">
        <v>13</v>
      </c>
      <c r="C11" s="4" t="s">
        <v>9</v>
      </c>
      <c r="D11" s="4" t="s">
        <v>46</v>
      </c>
      <c r="E11" s="3" t="s">
        <v>47</v>
      </c>
      <c r="F11" s="4" t="s">
        <v>29</v>
      </c>
      <c r="G11" s="4" t="s">
        <v>19</v>
      </c>
      <c r="H11" s="4" t="s">
        <v>24</v>
      </c>
      <c r="I11" s="4" t="s">
        <v>102</v>
      </c>
      <c r="J11" s="10" t="s">
        <v>96</v>
      </c>
      <c r="K11" s="15" t="s">
        <v>122</v>
      </c>
      <c r="L11" s="10" t="s">
        <v>115</v>
      </c>
      <c r="M11" s="4"/>
      <c r="N11" s="5"/>
    </row>
    <row r="12" spans="1:14" ht="55.35" customHeight="1" x14ac:dyDescent="0.2">
      <c r="A12" s="4" t="s">
        <v>20</v>
      </c>
      <c r="B12" s="4" t="s">
        <v>13</v>
      </c>
      <c r="C12" s="4" t="s">
        <v>9</v>
      </c>
      <c r="D12" s="4" t="s">
        <v>13</v>
      </c>
      <c r="E12" s="3" t="s">
        <v>48</v>
      </c>
      <c r="F12" s="4" t="s">
        <v>49</v>
      </c>
      <c r="G12" s="4" t="s">
        <v>14</v>
      </c>
      <c r="H12" s="4" t="s">
        <v>94</v>
      </c>
      <c r="I12" s="4" t="s">
        <v>104</v>
      </c>
      <c r="J12" s="10" t="s">
        <v>97</v>
      </c>
      <c r="K12" s="14" t="s">
        <v>104</v>
      </c>
      <c r="L12" s="10"/>
      <c r="M12" s="4"/>
      <c r="N12" s="5"/>
    </row>
    <row r="13" spans="1:14" ht="55.35" customHeight="1" x14ac:dyDescent="0.2">
      <c r="A13" s="4" t="s">
        <v>20</v>
      </c>
      <c r="B13" s="4" t="s">
        <v>13</v>
      </c>
      <c r="C13" s="4" t="s">
        <v>9</v>
      </c>
      <c r="D13" s="4" t="s">
        <v>50</v>
      </c>
      <c r="E13" s="3" t="s">
        <v>15</v>
      </c>
      <c r="F13" s="4" t="s">
        <v>51</v>
      </c>
      <c r="G13" s="4" t="s">
        <v>19</v>
      </c>
      <c r="H13" s="4" t="s">
        <v>25</v>
      </c>
      <c r="I13" s="4"/>
      <c r="J13" s="10" t="s">
        <v>98</v>
      </c>
      <c r="K13" s="14" t="s">
        <v>104</v>
      </c>
      <c r="L13" s="10" t="s">
        <v>116</v>
      </c>
      <c r="M13" s="4"/>
      <c r="N13" s="5"/>
    </row>
    <row r="14" spans="1:14" ht="55.35" customHeight="1" x14ac:dyDescent="0.2">
      <c r="A14" s="4" t="s">
        <v>20</v>
      </c>
      <c r="B14" s="4" t="s">
        <v>13</v>
      </c>
      <c r="C14" s="4" t="s">
        <v>9</v>
      </c>
      <c r="D14" s="4" t="s">
        <v>52</v>
      </c>
      <c r="E14" s="3" t="s">
        <v>53</v>
      </c>
      <c r="F14" s="4" t="s">
        <v>54</v>
      </c>
      <c r="G14" s="4" t="s">
        <v>10</v>
      </c>
      <c r="H14" s="4" t="s">
        <v>94</v>
      </c>
      <c r="I14" s="4" t="s">
        <v>104</v>
      </c>
      <c r="J14" s="10" t="s">
        <v>99</v>
      </c>
      <c r="K14" s="14" t="s">
        <v>104</v>
      </c>
      <c r="L14" s="10"/>
      <c r="M14" s="4"/>
      <c r="N14" s="5"/>
    </row>
    <row r="15" spans="1:14" ht="55.35" customHeight="1" x14ac:dyDescent="0.2">
      <c r="A15" s="4" t="s">
        <v>20</v>
      </c>
      <c r="B15" s="4" t="s">
        <v>13</v>
      </c>
      <c r="C15" s="4" t="s">
        <v>55</v>
      </c>
      <c r="D15" s="4" t="s">
        <v>56</v>
      </c>
      <c r="E15" s="3" t="s">
        <v>57</v>
      </c>
      <c r="F15" s="4" t="s">
        <v>29</v>
      </c>
      <c r="G15" s="4" t="s">
        <v>19</v>
      </c>
      <c r="H15" s="4" t="s">
        <v>25</v>
      </c>
      <c r="I15" s="4" t="s">
        <v>103</v>
      </c>
      <c r="J15" s="11" t="s">
        <v>128</v>
      </c>
      <c r="K15" s="15" t="s">
        <v>122</v>
      </c>
      <c r="L15" s="10" t="s">
        <v>115</v>
      </c>
      <c r="M15" s="4"/>
      <c r="N15" s="5"/>
    </row>
    <row r="16" spans="1:14" ht="90" x14ac:dyDescent="0.2">
      <c r="A16" s="4" t="s">
        <v>20</v>
      </c>
      <c r="B16" s="4" t="s">
        <v>16</v>
      </c>
      <c r="C16" s="4" t="s">
        <v>9</v>
      </c>
      <c r="D16" s="4" t="s">
        <v>58</v>
      </c>
      <c r="E16" s="3" t="s">
        <v>59</v>
      </c>
      <c r="F16" s="4" t="s">
        <v>29</v>
      </c>
      <c r="G16" s="4" t="s">
        <v>12</v>
      </c>
      <c r="H16" s="4" t="s">
        <v>25</v>
      </c>
      <c r="I16" s="4" t="s">
        <v>103</v>
      </c>
      <c r="J16" s="11" t="s">
        <v>129</v>
      </c>
      <c r="K16" s="15" t="s">
        <v>122</v>
      </c>
      <c r="L16" s="10" t="s">
        <v>115</v>
      </c>
      <c r="M16" s="4"/>
      <c r="N16" s="5"/>
    </row>
    <row r="17" spans="1:20" ht="30" x14ac:dyDescent="0.2">
      <c r="A17" s="4" t="s">
        <v>20</v>
      </c>
      <c r="B17" s="4" t="s">
        <v>16</v>
      </c>
      <c r="C17" s="4" t="s">
        <v>9</v>
      </c>
      <c r="D17" s="4" t="s">
        <v>60</v>
      </c>
      <c r="E17" s="3" t="s">
        <v>61</v>
      </c>
      <c r="F17" s="4" t="s">
        <v>29</v>
      </c>
      <c r="G17" s="4" t="s">
        <v>12</v>
      </c>
      <c r="H17" s="4" t="s">
        <v>25</v>
      </c>
      <c r="I17" s="4" t="s">
        <v>103</v>
      </c>
      <c r="J17" s="10" t="s">
        <v>100</v>
      </c>
      <c r="K17" s="15" t="s">
        <v>122</v>
      </c>
      <c r="L17" s="10" t="s">
        <v>115</v>
      </c>
      <c r="M17" s="4"/>
      <c r="N17" s="5"/>
    </row>
    <row r="18" spans="1:20" ht="55.35" customHeight="1" x14ac:dyDescent="0.2">
      <c r="A18" s="4" t="s">
        <v>20</v>
      </c>
      <c r="B18" s="4" t="s">
        <v>16</v>
      </c>
      <c r="C18" s="4" t="s">
        <v>9</v>
      </c>
      <c r="D18" s="4" t="s">
        <v>62</v>
      </c>
      <c r="E18" s="3" t="s">
        <v>63</v>
      </c>
      <c r="F18" s="4" t="s">
        <v>29</v>
      </c>
      <c r="G18" s="4" t="s">
        <v>17</v>
      </c>
      <c r="H18" s="4" t="s">
        <v>24</v>
      </c>
      <c r="I18" s="4"/>
      <c r="J18" s="10" t="s">
        <v>22</v>
      </c>
      <c r="K18" s="15" t="s">
        <v>122</v>
      </c>
      <c r="L18" s="10" t="s">
        <v>120</v>
      </c>
      <c r="M18" s="4"/>
      <c r="N18" s="5"/>
      <c r="Q18" s="2" t="s">
        <v>145</v>
      </c>
    </row>
    <row r="19" spans="1:20" ht="55.35" customHeight="1" x14ac:dyDescent="0.2">
      <c r="A19" s="4" t="s">
        <v>20</v>
      </c>
      <c r="B19" s="4" t="s">
        <v>64</v>
      </c>
      <c r="C19" s="4" t="s">
        <v>9</v>
      </c>
      <c r="D19" s="4" t="s">
        <v>65</v>
      </c>
      <c r="E19" s="3" t="s">
        <v>66</v>
      </c>
      <c r="F19" s="4" t="s">
        <v>29</v>
      </c>
      <c r="G19" s="4" t="s">
        <v>14</v>
      </c>
      <c r="H19" s="4" t="s">
        <v>25</v>
      </c>
      <c r="I19" s="4" t="s">
        <v>103</v>
      </c>
      <c r="J19" s="11" t="s">
        <v>130</v>
      </c>
      <c r="K19" s="15" t="s">
        <v>122</v>
      </c>
      <c r="L19" s="10" t="s">
        <v>115</v>
      </c>
      <c r="M19" s="4"/>
      <c r="N19" s="5"/>
      <c r="Q19" s="2" t="s">
        <v>144</v>
      </c>
    </row>
    <row r="20" spans="1:20" ht="55.35" customHeight="1" x14ac:dyDescent="0.2">
      <c r="A20" s="4" t="s">
        <v>20</v>
      </c>
      <c r="B20" s="4" t="s">
        <v>64</v>
      </c>
      <c r="C20" s="4" t="s">
        <v>9</v>
      </c>
      <c r="D20" s="4" t="s">
        <v>67</v>
      </c>
      <c r="E20" s="3" t="s">
        <v>68</v>
      </c>
      <c r="F20" s="4" t="s">
        <v>131</v>
      </c>
      <c r="G20" s="4" t="s">
        <v>12</v>
      </c>
      <c r="H20" s="4" t="s">
        <v>24</v>
      </c>
      <c r="I20" s="4"/>
      <c r="J20" s="10" t="s">
        <v>132</v>
      </c>
      <c r="K20" s="16" t="s">
        <v>136</v>
      </c>
      <c r="L20" s="10" t="s">
        <v>133</v>
      </c>
      <c r="M20" s="4"/>
      <c r="N20" s="5"/>
      <c r="Q20" s="2">
        <v>6</v>
      </c>
      <c r="R20" s="2">
        <v>11</v>
      </c>
      <c r="S20" s="2">
        <v>2</v>
      </c>
      <c r="T20" s="2">
        <f>SUM(Q20:S20)</f>
        <v>19</v>
      </c>
    </row>
    <row r="21" spans="1:20" ht="55.35" customHeight="1" x14ac:dyDescent="0.2">
      <c r="A21" s="4" t="s">
        <v>20</v>
      </c>
      <c r="B21" s="4" t="s">
        <v>64</v>
      </c>
      <c r="C21" s="4" t="s">
        <v>9</v>
      </c>
      <c r="D21" s="4" t="s">
        <v>69</v>
      </c>
      <c r="E21" s="3" t="s">
        <v>134</v>
      </c>
      <c r="F21" s="4" t="s">
        <v>49</v>
      </c>
      <c r="G21" s="4" t="s">
        <v>17</v>
      </c>
      <c r="H21" s="4" t="s">
        <v>24</v>
      </c>
      <c r="I21" s="4"/>
      <c r="J21" s="10" t="s">
        <v>92</v>
      </c>
      <c r="K21" s="16" t="s">
        <v>136</v>
      </c>
      <c r="L21" s="10" t="s">
        <v>135</v>
      </c>
      <c r="M21" s="4"/>
      <c r="N21" s="5"/>
      <c r="Q21" s="19"/>
      <c r="R21" s="18"/>
      <c r="S21" s="20"/>
      <c r="T21" s="2">
        <v>19</v>
      </c>
    </row>
    <row r="22" spans="1:20" ht="55.35" customHeight="1" x14ac:dyDescent="0.2">
      <c r="A22" s="4" t="s">
        <v>21</v>
      </c>
      <c r="B22" s="4" t="s">
        <v>70</v>
      </c>
      <c r="C22" s="4" t="s">
        <v>30</v>
      </c>
      <c r="D22" s="4" t="s">
        <v>70</v>
      </c>
      <c r="E22" s="3" t="s">
        <v>71</v>
      </c>
      <c r="F22" s="4" t="s">
        <v>29</v>
      </c>
      <c r="G22" s="4" t="s">
        <v>19</v>
      </c>
      <c r="H22" s="4" t="s">
        <v>24</v>
      </c>
      <c r="I22" s="4"/>
      <c r="J22" s="10" t="s">
        <v>22</v>
      </c>
      <c r="K22" s="16" t="s">
        <v>136</v>
      </c>
      <c r="L22" s="10" t="s">
        <v>120</v>
      </c>
      <c r="M22" s="4"/>
      <c r="N22" s="5"/>
    </row>
    <row r="23" spans="1:20" ht="55.35" customHeight="1" x14ac:dyDescent="0.2">
      <c r="A23" s="4" t="s">
        <v>21</v>
      </c>
      <c r="B23" s="4" t="s">
        <v>8</v>
      </c>
      <c r="C23" s="4" t="s">
        <v>9</v>
      </c>
      <c r="D23" s="4" t="s">
        <v>72</v>
      </c>
      <c r="E23" s="3" t="s">
        <v>73</v>
      </c>
      <c r="F23" s="4" t="s">
        <v>51</v>
      </c>
      <c r="G23" s="4" t="s">
        <v>10</v>
      </c>
      <c r="H23" s="4" t="s">
        <v>25</v>
      </c>
      <c r="I23" s="4" t="s">
        <v>103</v>
      </c>
      <c r="J23" s="10" t="s">
        <v>95</v>
      </c>
      <c r="K23" s="15" t="s">
        <v>122</v>
      </c>
      <c r="L23" s="10" t="s">
        <v>115</v>
      </c>
      <c r="M23" s="4"/>
      <c r="N23" s="5"/>
    </row>
    <row r="24" spans="1:20" ht="55.35" customHeight="1" x14ac:dyDescent="0.2">
      <c r="A24" s="4" t="s">
        <v>21</v>
      </c>
      <c r="B24" s="4" t="s">
        <v>8</v>
      </c>
      <c r="C24" s="4" t="s">
        <v>9</v>
      </c>
      <c r="D24" s="4" t="s">
        <v>74</v>
      </c>
      <c r="E24" s="3" t="s">
        <v>75</v>
      </c>
      <c r="F24" s="4" t="s">
        <v>38</v>
      </c>
      <c r="G24" s="4" t="s">
        <v>19</v>
      </c>
      <c r="H24" s="4" t="s">
        <v>25</v>
      </c>
      <c r="I24" s="4" t="s">
        <v>103</v>
      </c>
      <c r="J24" s="11" t="s">
        <v>139</v>
      </c>
      <c r="K24" s="15" t="s">
        <v>122</v>
      </c>
      <c r="L24" s="10" t="s">
        <v>107</v>
      </c>
      <c r="M24" s="4"/>
      <c r="N24" s="5"/>
    </row>
    <row r="25" spans="1:20" ht="55.35" customHeight="1" x14ac:dyDescent="0.2">
      <c r="A25" s="4" t="s">
        <v>21</v>
      </c>
      <c r="B25" s="4" t="s">
        <v>13</v>
      </c>
      <c r="C25" s="4" t="s">
        <v>9</v>
      </c>
      <c r="D25" s="4" t="s">
        <v>76</v>
      </c>
      <c r="E25" s="3" t="s">
        <v>77</v>
      </c>
      <c r="F25" s="4" t="s">
        <v>29</v>
      </c>
      <c r="G25" s="4" t="s">
        <v>19</v>
      </c>
      <c r="H25" s="4" t="s">
        <v>25</v>
      </c>
      <c r="I25" s="4" t="s">
        <v>103</v>
      </c>
      <c r="J25" s="11" t="s">
        <v>140</v>
      </c>
      <c r="K25" s="15" t="s">
        <v>122</v>
      </c>
      <c r="L25" s="10" t="s">
        <v>115</v>
      </c>
      <c r="M25" s="4"/>
      <c r="N25" s="5"/>
    </row>
    <row r="26" spans="1:20" ht="55.35" customHeight="1" x14ac:dyDescent="0.2">
      <c r="A26" s="4" t="s">
        <v>21</v>
      </c>
      <c r="B26" s="4" t="s">
        <v>13</v>
      </c>
      <c r="C26" s="4" t="s">
        <v>9</v>
      </c>
      <c r="D26" s="4" t="s">
        <v>78</v>
      </c>
      <c r="E26" s="3" t="s">
        <v>79</v>
      </c>
      <c r="F26" s="4" t="s">
        <v>51</v>
      </c>
      <c r="G26" s="4" t="s">
        <v>12</v>
      </c>
      <c r="H26" s="4" t="s">
        <v>90</v>
      </c>
      <c r="I26" s="4" t="s">
        <v>103</v>
      </c>
      <c r="J26" s="10" t="s">
        <v>137</v>
      </c>
      <c r="K26" s="15" t="s">
        <v>122</v>
      </c>
      <c r="L26" s="10" t="s">
        <v>117</v>
      </c>
      <c r="M26" s="4"/>
      <c r="N26" s="5"/>
    </row>
    <row r="27" spans="1:20" ht="55.35" customHeight="1" x14ac:dyDescent="0.2">
      <c r="A27" s="4" t="s">
        <v>21</v>
      </c>
      <c r="B27" s="4" t="s">
        <v>16</v>
      </c>
      <c r="C27" s="4" t="s">
        <v>9</v>
      </c>
      <c r="D27" s="4" t="s">
        <v>80</v>
      </c>
      <c r="E27" s="3" t="s">
        <v>81</v>
      </c>
      <c r="F27" s="4" t="s">
        <v>29</v>
      </c>
      <c r="G27" s="4" t="s">
        <v>12</v>
      </c>
      <c r="H27" s="4" t="s">
        <v>24</v>
      </c>
      <c r="I27" s="4"/>
      <c r="J27" s="10" t="s">
        <v>22</v>
      </c>
      <c r="K27" s="15" t="s">
        <v>122</v>
      </c>
      <c r="L27" s="10" t="s">
        <v>141</v>
      </c>
      <c r="M27" s="4"/>
      <c r="N27" s="5"/>
    </row>
    <row r="28" spans="1:20" ht="55.35" customHeight="1" x14ac:dyDescent="0.2">
      <c r="A28" s="4" t="s">
        <v>21</v>
      </c>
      <c r="B28" s="4" t="s">
        <v>16</v>
      </c>
      <c r="C28" s="4" t="s">
        <v>9</v>
      </c>
      <c r="D28" s="4" t="s">
        <v>82</v>
      </c>
      <c r="E28" s="3" t="s">
        <v>83</v>
      </c>
      <c r="F28" s="4" t="s">
        <v>29</v>
      </c>
      <c r="G28" s="4" t="s">
        <v>19</v>
      </c>
      <c r="H28" s="4" t="s">
        <v>25</v>
      </c>
      <c r="I28" s="4" t="s">
        <v>103</v>
      </c>
      <c r="J28" s="11" t="s">
        <v>142</v>
      </c>
      <c r="K28" s="15" t="s">
        <v>122</v>
      </c>
      <c r="L28" s="10" t="s">
        <v>115</v>
      </c>
      <c r="M28" s="4"/>
      <c r="N28" s="5"/>
    </row>
    <row r="29" spans="1:20" ht="55.35" customHeight="1" x14ac:dyDescent="0.2">
      <c r="A29" s="4" t="s">
        <v>21</v>
      </c>
      <c r="B29" s="4" t="s">
        <v>16</v>
      </c>
      <c r="C29" s="4" t="s">
        <v>9</v>
      </c>
      <c r="D29" s="4" t="s">
        <v>138</v>
      </c>
      <c r="E29" s="3" t="s">
        <v>84</v>
      </c>
      <c r="F29" s="4" t="s">
        <v>38</v>
      </c>
      <c r="G29" s="4" t="s">
        <v>19</v>
      </c>
      <c r="H29" s="4" t="s">
        <v>25</v>
      </c>
      <c r="I29" s="4" t="s">
        <v>103</v>
      </c>
      <c r="J29" s="11" t="s">
        <v>142</v>
      </c>
      <c r="K29" s="15" t="s">
        <v>122</v>
      </c>
      <c r="L29" s="10" t="s">
        <v>115</v>
      </c>
      <c r="M29" s="4"/>
      <c r="N29" s="5"/>
    </row>
    <row r="30" spans="1:20" ht="60" x14ac:dyDescent="0.2">
      <c r="A30" s="4" t="s">
        <v>21</v>
      </c>
      <c r="B30" s="4" t="s">
        <v>16</v>
      </c>
      <c r="C30" s="4" t="s">
        <v>9</v>
      </c>
      <c r="D30" s="4" t="s">
        <v>85</v>
      </c>
      <c r="E30" s="3" t="s">
        <v>86</v>
      </c>
      <c r="F30" s="4" t="s">
        <v>51</v>
      </c>
      <c r="G30" s="4" t="s">
        <v>12</v>
      </c>
      <c r="H30" s="4" t="s">
        <v>25</v>
      </c>
      <c r="I30" s="4" t="s">
        <v>103</v>
      </c>
      <c r="J30" s="10" t="s">
        <v>143</v>
      </c>
      <c r="K30" s="17" t="s">
        <v>122</v>
      </c>
      <c r="L30" s="10" t="s">
        <v>119</v>
      </c>
      <c r="M30" s="5"/>
      <c r="N30" s="5"/>
      <c r="R30" s="2">
        <v>9</v>
      </c>
      <c r="S30" s="2">
        <v>1</v>
      </c>
    </row>
    <row r="31" spans="1:20" ht="30" x14ac:dyDescent="0.2">
      <c r="A31" s="4" t="s">
        <v>21</v>
      </c>
      <c r="B31" s="4" t="s">
        <v>16</v>
      </c>
      <c r="C31" s="4" t="s">
        <v>9</v>
      </c>
      <c r="D31" s="4" t="s">
        <v>87</v>
      </c>
      <c r="E31" s="3" t="s">
        <v>88</v>
      </c>
      <c r="F31" s="4" t="s">
        <v>51</v>
      </c>
      <c r="G31" s="4" t="s">
        <v>12</v>
      </c>
      <c r="H31" s="4" t="s">
        <v>25</v>
      </c>
      <c r="I31" s="4" t="s">
        <v>103</v>
      </c>
      <c r="J31" s="10" t="s">
        <v>114</v>
      </c>
      <c r="K31" s="17" t="s">
        <v>122</v>
      </c>
      <c r="L31" s="10" t="s">
        <v>118</v>
      </c>
      <c r="M31" s="5"/>
      <c r="N31" s="5"/>
      <c r="Q31" s="19"/>
      <c r="R31" s="18"/>
      <c r="S31" s="20"/>
      <c r="T31" s="2">
        <v>10</v>
      </c>
    </row>
    <row r="32" spans="1:20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</sheetData>
  <autoFilter ref="A2:N31"/>
  <mergeCells count="1">
    <mergeCell ref="A1:F1"/>
  </mergeCells>
  <conditionalFormatting sqref="J2:J27 J29:J1048576">
    <cfRule type="cellIs" dxfId="25" priority="59" operator="equal">
      <formula>"Deterioration"</formula>
    </cfRule>
    <cfRule type="cellIs" dxfId="24" priority="60" operator="equal">
      <formula>"Improved"</formula>
    </cfRule>
    <cfRule type="cellIs" dxfId="23" priority="61" operator="equal">
      <formula>"Completed"</formula>
    </cfRule>
    <cfRule type="cellIs" dxfId="22" priority="62" operator="equal">
      <formula>"Unknown"</formula>
    </cfRule>
    <cfRule type="cellIs" dxfId="21" priority="63" operator="equal">
      <formula>"Ongoing"</formula>
    </cfRule>
  </conditionalFormatting>
  <conditionalFormatting sqref="H2:I2 H32:I1048576 H3:H31">
    <cfRule type="cellIs" dxfId="20" priority="53" operator="equal">
      <formula>"Ongoing"</formula>
    </cfRule>
    <cfRule type="cellIs" dxfId="19" priority="55" operator="equal">
      <formula>"Unknown"</formula>
    </cfRule>
    <cfRule type="cellIs" dxfId="18" priority="56" operator="equal">
      <formula>"Completed"</formula>
    </cfRule>
    <cfRule type="cellIs" dxfId="17" priority="57" operator="equal">
      <formula>"Improved"</formula>
    </cfRule>
    <cfRule type="cellIs" dxfId="16" priority="58" operator="equal">
      <formula>"Deterioration"</formula>
    </cfRule>
  </conditionalFormatting>
  <conditionalFormatting sqref="J28">
    <cfRule type="cellIs" dxfId="15" priority="48" operator="equal">
      <formula>"Deterioration"</formula>
    </cfRule>
    <cfRule type="cellIs" dxfId="14" priority="49" operator="equal">
      <formula>"Improved"</formula>
    </cfRule>
    <cfRule type="cellIs" dxfId="13" priority="50" operator="equal">
      <formula>"Completed"</formula>
    </cfRule>
    <cfRule type="cellIs" dxfId="12" priority="51" operator="equal">
      <formula>"Unknown"</formula>
    </cfRule>
    <cfRule type="cellIs" dxfId="11" priority="52" operator="equal">
      <formula>"Ongoing"</formula>
    </cfRule>
  </conditionalFormatting>
  <conditionalFormatting sqref="I3:I31">
    <cfRule type="cellIs" dxfId="10" priority="23" operator="equal">
      <formula>"Deterioration"</formula>
    </cfRule>
    <cfRule type="cellIs" dxfId="9" priority="24" operator="equal">
      <formula>"Improved"</formula>
    </cfRule>
    <cfRule type="cellIs" dxfId="8" priority="25" operator="equal">
      <formula>"Completed"</formula>
    </cfRule>
    <cfRule type="cellIs" dxfId="7" priority="26" operator="equal">
      <formula>"Unknown"</formula>
    </cfRule>
    <cfRule type="cellIs" dxfId="6" priority="27" operator="equal">
      <formula>"Ongoing"</formula>
    </cfRule>
  </conditionalFormatting>
  <conditionalFormatting sqref="I3:I31">
    <cfRule type="containsText" dxfId="5" priority="17" operator="containsText" text="Closed ">
      <formula>NOT(ISERROR(SEARCH("Closed ",I3)))</formula>
    </cfRule>
    <cfRule type="containsText" dxfId="4" priority="18" operator="containsText" text="Complete">
      <formula>NOT(ISERROR(SEARCH("Complete",I3)))</formula>
    </cfRule>
    <cfRule type="containsText" dxfId="3" priority="20" operator="containsText" text="Some Attention Required">
      <formula>NOT(ISERROR(SEARCH("Some Attention Required",I3)))</formula>
    </cfRule>
  </conditionalFormatting>
  <pageMargins left="0.70866141732283472" right="0.70866141732283472" top="0.74803149606299213" bottom="0.74803149606299213" header="0.31496062992125984" footer="0.31496062992125984"/>
  <pageSetup paperSize="8" scale="42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9" operator="containsText" id="{2CF3EC16-90BC-450A-B8E4-4680F2B0FFD8}">
            <xm:f>NOT(ISERROR(SEARCH(Sheet1!$A$4,I3)))</xm:f>
            <xm:f>Sheet1!$A$4</xm:f>
            <x14:dxf>
              <fill>
                <patternFill>
                  <bgColor rgb="FF00B050"/>
                </patternFill>
              </fill>
            </x14:dxf>
          </x14:cfRule>
          <x14:cfRule type="containsText" priority="21" operator="containsText" id="{CDE82479-1359-4C57-884D-CAEF464B21CA}">
            <xm:f>NOT(ISERROR(SEARCH(Sheet1!$A$3,Sheet1!I2)))</xm:f>
            <xm:f>Sheet1!$A$3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" operator="containsText" id="{B502122D-70B5-4572-A3CC-936751C21D01}">
            <xm:f>NOT(ISERROR(SEARCH(Sheet1!$A$2,I3)))</xm:f>
            <xm:f>Sheet1!$A$2</xm:f>
            <x14:dxf>
              <fill>
                <patternFill>
                  <bgColor rgb="FFFF0000"/>
                </patternFill>
              </fill>
            </x14:dxf>
          </x14:cfRule>
          <xm:sqref>I3:I31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Sheet1!$A$2:$A$6</xm:f>
          </x14:formula1>
          <xm:sqref>I3:I31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workbookViewId="0">
      <selection activeCell="A2" sqref="A2:A6"/>
    </sheetView>
  </sheetViews>
  <sheetFormatPr defaultRowHeight="15" x14ac:dyDescent="0.25"/>
  <cols>
    <col min="1" max="1" width="45.5703125" customWidth="1"/>
  </cols>
  <sheetData>
    <row r="2" spans="1:1" x14ac:dyDescent="0.25">
      <c r="A2" s="7" t="s">
        <v>101</v>
      </c>
    </row>
    <row r="3" spans="1:1" x14ac:dyDescent="0.25">
      <c r="A3" s="8" t="s">
        <v>102</v>
      </c>
    </row>
    <row r="4" spans="1:1" x14ac:dyDescent="0.25">
      <c r="A4" s="7" t="s">
        <v>103</v>
      </c>
    </row>
    <row r="5" spans="1:1" x14ac:dyDescent="0.25">
      <c r="A5" s="8" t="s">
        <v>104</v>
      </c>
    </row>
    <row r="6" spans="1:1" x14ac:dyDescent="0.25">
      <c r="A6" s="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NEPTS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Jones (CTUHB - National Collaborative Commissioning Unit (NCCU))</dc:creator>
  <cp:lastModifiedBy>ngt_citrixprovision</cp:lastModifiedBy>
  <cp:lastPrinted>2020-01-24T14:45:41Z</cp:lastPrinted>
  <dcterms:created xsi:type="dcterms:W3CDTF">2019-10-03T10:34:31Z</dcterms:created>
  <dcterms:modified xsi:type="dcterms:W3CDTF">2020-01-24T14:46:48Z</dcterms:modified>
</cp:coreProperties>
</file>